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8600" yWindow="0" windowWidth="15400" windowHeight="174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4" i="1"/>
  <c r="G39" i="1"/>
  <c r="G37" i="1"/>
  <c r="G15" i="1"/>
</calcChain>
</file>

<file path=xl/sharedStrings.xml><?xml version="1.0" encoding="utf-8"?>
<sst xmlns="http://schemas.openxmlformats.org/spreadsheetml/2006/main" count="110" uniqueCount="14">
  <si>
    <t>Sample</t>
  </si>
  <si>
    <t>Paired with?</t>
  </si>
  <si>
    <t>Extraction</t>
  </si>
  <si>
    <t>Mass</t>
  </si>
  <si>
    <t>TL</t>
  </si>
  <si>
    <t>TR</t>
  </si>
  <si>
    <t>Date extracted</t>
  </si>
  <si>
    <t>pCO2</t>
  </si>
  <si>
    <t>2800MS</t>
  </si>
  <si>
    <t>1000MS</t>
  </si>
  <si>
    <t>Mean Conc. (mg/ml)</t>
  </si>
  <si>
    <t>Notes</t>
  </si>
  <si>
    <t>tested 11/21</t>
  </si>
  <si>
    <t>fell on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</si>
</sst>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3" fontId="0" fillId="0" borderId="0" xfId="0" applyNumberFormat="1"/>
    <xf numFmtId="0" fontId="0" fillId="0" borderId="0" xfId="0" applyFill="1"/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18</xdr:row>
      <xdr:rowOff>0</xdr:rowOff>
    </xdr:from>
    <xdr:to>
      <xdr:col>13</xdr:col>
      <xdr:colOff>469900</xdr:colOff>
      <xdr:row>32</xdr:row>
      <xdr:rowOff>88900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0" y="3810000"/>
          <a:ext cx="4597400" cy="2755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13</xdr:col>
      <xdr:colOff>469900</xdr:colOff>
      <xdr:row>48</xdr:row>
      <xdr:rowOff>88900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4000" y="6858000"/>
          <a:ext cx="4597400" cy="2755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13</xdr:col>
      <xdr:colOff>469900</xdr:colOff>
      <xdr:row>15</xdr:row>
      <xdr:rowOff>88900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04000" y="571500"/>
          <a:ext cx="4597400" cy="275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activeCell="G36" sqref="G36"/>
    </sheetView>
  </sheetViews>
  <sheetFormatPr baseColWidth="10" defaultRowHeight="15" x14ac:dyDescent="0"/>
  <cols>
    <col min="1" max="1" width="10.83203125" style="4"/>
  </cols>
  <sheetData>
    <row r="1" spans="1:8" ht="45">
      <c r="A1" s="4" t="s">
        <v>0</v>
      </c>
      <c r="B1" t="s">
        <v>1</v>
      </c>
      <c r="C1" t="s">
        <v>7</v>
      </c>
      <c r="D1" t="s">
        <v>2</v>
      </c>
      <c r="E1" t="s">
        <v>6</v>
      </c>
      <c r="F1" t="s">
        <v>3</v>
      </c>
      <c r="G1" s="2" t="s">
        <v>10</v>
      </c>
      <c r="H1" t="s">
        <v>11</v>
      </c>
    </row>
    <row r="2" spans="1:8">
      <c r="A2" s="4">
        <v>278</v>
      </c>
      <c r="C2">
        <v>400</v>
      </c>
      <c r="D2" t="s">
        <v>4</v>
      </c>
      <c r="E2" s="1">
        <v>41591</v>
      </c>
      <c r="F2">
        <v>30.3</v>
      </c>
      <c r="G2">
        <v>2.2349999999999999</v>
      </c>
      <c r="H2" t="s">
        <v>12</v>
      </c>
    </row>
    <row r="3" spans="1:8">
      <c r="A3" s="4">
        <v>38</v>
      </c>
      <c r="B3">
        <v>37</v>
      </c>
      <c r="C3" t="s">
        <v>8</v>
      </c>
      <c r="D3" t="s">
        <v>4</v>
      </c>
      <c r="E3" s="1">
        <v>41596</v>
      </c>
      <c r="F3">
        <v>25.6</v>
      </c>
      <c r="G3">
        <v>2.78</v>
      </c>
      <c r="H3" t="s">
        <v>12</v>
      </c>
    </row>
    <row r="4" spans="1:8">
      <c r="A4" s="4">
        <v>373</v>
      </c>
      <c r="B4">
        <v>374</v>
      </c>
      <c r="C4">
        <v>1000</v>
      </c>
      <c r="D4" t="s">
        <v>4</v>
      </c>
      <c r="E4" s="1">
        <v>41591</v>
      </c>
      <c r="F4">
        <v>23.3</v>
      </c>
      <c r="G4">
        <f>AVERAGE(2.896, 2.697)</f>
        <v>2.7965</v>
      </c>
    </row>
    <row r="5" spans="1:8">
      <c r="A5" s="4">
        <v>17</v>
      </c>
      <c r="C5">
        <v>2800</v>
      </c>
      <c r="D5" t="s">
        <v>4</v>
      </c>
      <c r="E5" s="1">
        <v>41596</v>
      </c>
      <c r="F5">
        <v>31.1</v>
      </c>
      <c r="G5">
        <v>2.8325</v>
      </c>
    </row>
    <row r="6" spans="1:8">
      <c r="A6" s="4">
        <v>41</v>
      </c>
      <c r="B6">
        <v>40</v>
      </c>
      <c r="C6" t="s">
        <v>8</v>
      </c>
      <c r="D6" t="s">
        <v>4</v>
      </c>
      <c r="E6" s="1">
        <v>41596</v>
      </c>
      <c r="F6">
        <v>24.5</v>
      </c>
      <c r="G6">
        <v>3.7995000000000001</v>
      </c>
    </row>
    <row r="7" spans="1:8">
      <c r="A7" s="4">
        <v>44</v>
      </c>
      <c r="B7">
        <v>43</v>
      </c>
      <c r="C7" t="s">
        <v>8</v>
      </c>
      <c r="D7" t="s">
        <v>4</v>
      </c>
      <c r="E7" s="1">
        <v>41596</v>
      </c>
      <c r="F7">
        <v>47.8</v>
      </c>
      <c r="G7" s="3">
        <v>3.855</v>
      </c>
    </row>
    <row r="8" spans="1:8">
      <c r="A8" s="4">
        <v>47</v>
      </c>
      <c r="B8">
        <v>46</v>
      </c>
      <c r="C8" t="s">
        <v>8</v>
      </c>
      <c r="D8" t="s">
        <v>4</v>
      </c>
      <c r="E8" s="1">
        <v>41596</v>
      </c>
      <c r="F8">
        <v>48.7</v>
      </c>
      <c r="G8">
        <v>4.4450000000000003</v>
      </c>
    </row>
    <row r="9" spans="1:8">
      <c r="A9" s="4">
        <v>56</v>
      </c>
      <c r="C9">
        <v>2800</v>
      </c>
      <c r="D9" t="s">
        <v>4</v>
      </c>
      <c r="E9" s="1">
        <v>41596</v>
      </c>
      <c r="F9">
        <v>51.1</v>
      </c>
      <c r="G9">
        <v>4.9080000000000004</v>
      </c>
    </row>
    <row r="10" spans="1:8">
      <c r="A10" s="4">
        <v>367</v>
      </c>
      <c r="B10">
        <v>368</v>
      </c>
      <c r="C10">
        <v>1000</v>
      </c>
      <c r="D10" t="s">
        <v>4</v>
      </c>
      <c r="E10" s="1">
        <v>41591</v>
      </c>
      <c r="F10">
        <v>44.3</v>
      </c>
      <c r="G10">
        <v>5.0970000000000004</v>
      </c>
      <c r="H10" t="s">
        <v>13</v>
      </c>
    </row>
    <row r="11" spans="1:8">
      <c r="A11" s="4">
        <v>59</v>
      </c>
      <c r="C11">
        <v>2800</v>
      </c>
      <c r="D11" t="s">
        <v>4</v>
      </c>
      <c r="E11" s="1">
        <v>41596</v>
      </c>
      <c r="F11">
        <v>51.5</v>
      </c>
      <c r="G11">
        <v>5.1820000000000004</v>
      </c>
    </row>
    <row r="12" spans="1:8">
      <c r="A12" s="4">
        <v>34</v>
      </c>
      <c r="C12" t="s">
        <v>8</v>
      </c>
      <c r="D12" t="s">
        <v>4</v>
      </c>
      <c r="E12" s="1">
        <v>41596</v>
      </c>
      <c r="F12">
        <v>50.8</v>
      </c>
      <c r="G12">
        <v>5.4560000000000004</v>
      </c>
    </row>
    <row r="13" spans="1:8">
      <c r="A13" s="4">
        <v>236</v>
      </c>
      <c r="C13">
        <v>400</v>
      </c>
      <c r="D13" t="s">
        <v>4</v>
      </c>
      <c r="E13" s="1">
        <v>41591</v>
      </c>
      <c r="F13">
        <v>42.5</v>
      </c>
      <c r="G13">
        <v>5.516</v>
      </c>
    </row>
    <row r="14" spans="1:8">
      <c r="A14" s="4">
        <v>379</v>
      </c>
      <c r="B14">
        <v>380</v>
      </c>
      <c r="C14">
        <v>1000</v>
      </c>
      <c r="D14" t="s">
        <v>4</v>
      </c>
      <c r="E14" s="1">
        <v>41591</v>
      </c>
      <c r="F14">
        <v>44.6</v>
      </c>
      <c r="G14">
        <f>AVERAGE(6.132, 5.075)</f>
        <v>5.6035000000000004</v>
      </c>
    </row>
    <row r="15" spans="1:8">
      <c r="A15" s="4">
        <v>233</v>
      </c>
      <c r="C15">
        <v>400</v>
      </c>
      <c r="D15" t="s">
        <v>4</v>
      </c>
      <c r="E15" s="1">
        <v>41591</v>
      </c>
      <c r="F15">
        <v>30.3</v>
      </c>
      <c r="G15">
        <f>AVERAGE(6.198, 5.538)</f>
        <v>5.8680000000000003</v>
      </c>
    </row>
    <row r="16" spans="1:8">
      <c r="A16" s="4">
        <v>53</v>
      </c>
      <c r="C16">
        <v>2800</v>
      </c>
      <c r="D16" t="s">
        <v>4</v>
      </c>
      <c r="E16" s="1">
        <v>41596</v>
      </c>
      <c r="F16">
        <v>65.900000000000006</v>
      </c>
      <c r="G16">
        <v>7.0149999999999997</v>
      </c>
    </row>
    <row r="17" spans="1:8">
      <c r="A17" s="4">
        <v>14</v>
      </c>
      <c r="C17">
        <v>2800</v>
      </c>
      <c r="D17" t="s">
        <v>4</v>
      </c>
      <c r="E17" s="1">
        <v>41596</v>
      </c>
      <c r="F17">
        <v>67</v>
      </c>
      <c r="G17">
        <v>7.1210000000000004</v>
      </c>
    </row>
    <row r="18" spans="1:8">
      <c r="A18" s="4">
        <v>376</v>
      </c>
      <c r="B18">
        <v>377</v>
      </c>
      <c r="C18">
        <v>1000</v>
      </c>
      <c r="D18" t="s">
        <v>4</v>
      </c>
      <c r="E18" s="1">
        <v>41591</v>
      </c>
      <c r="F18">
        <v>62.6</v>
      </c>
      <c r="G18">
        <v>7.2549999999999999</v>
      </c>
    </row>
    <row r="19" spans="1:8">
      <c r="A19" s="4">
        <v>266</v>
      </c>
      <c r="C19">
        <v>400</v>
      </c>
      <c r="D19" t="s">
        <v>4</v>
      </c>
      <c r="E19" s="1">
        <v>41591</v>
      </c>
      <c r="F19">
        <v>50.3</v>
      </c>
      <c r="G19">
        <v>7.4969999999999999</v>
      </c>
    </row>
    <row r="20" spans="1:8">
      <c r="A20" s="4">
        <v>28</v>
      </c>
      <c r="C20" t="s">
        <v>8</v>
      </c>
      <c r="D20" t="s">
        <v>4</v>
      </c>
      <c r="E20" s="1">
        <v>41596</v>
      </c>
      <c r="F20">
        <v>96.8</v>
      </c>
      <c r="G20">
        <v>9.1430000000000007</v>
      </c>
    </row>
    <row r="21" spans="1:8">
      <c r="A21" s="4">
        <v>50</v>
      </c>
      <c r="C21">
        <v>2800</v>
      </c>
      <c r="D21" t="s">
        <v>4</v>
      </c>
      <c r="E21" s="1">
        <v>41596</v>
      </c>
      <c r="F21">
        <v>82.3</v>
      </c>
      <c r="G21">
        <v>9.3960000000000008</v>
      </c>
      <c r="H21" t="s">
        <v>12</v>
      </c>
    </row>
    <row r="22" spans="1:8">
      <c r="A22" s="4">
        <v>281</v>
      </c>
      <c r="C22">
        <v>400</v>
      </c>
      <c r="D22" t="s">
        <v>4</v>
      </c>
    </row>
    <row r="23" spans="1:8">
      <c r="A23" s="4">
        <v>287</v>
      </c>
      <c r="C23">
        <v>400</v>
      </c>
      <c r="D23" t="s">
        <v>4</v>
      </c>
    </row>
    <row r="24" spans="1:8">
      <c r="A24" s="4">
        <v>362</v>
      </c>
      <c r="B24">
        <v>361</v>
      </c>
      <c r="C24">
        <v>1000</v>
      </c>
      <c r="D24" t="s">
        <v>4</v>
      </c>
    </row>
    <row r="25" spans="1:8">
      <c r="A25" s="4">
        <v>368</v>
      </c>
      <c r="B25">
        <v>367</v>
      </c>
      <c r="C25">
        <v>1000</v>
      </c>
      <c r="D25" t="s">
        <v>4</v>
      </c>
    </row>
    <row r="26" spans="1:8">
      <c r="A26" s="4">
        <v>374</v>
      </c>
      <c r="B26">
        <v>373</v>
      </c>
      <c r="C26">
        <v>1000</v>
      </c>
      <c r="D26" t="s">
        <v>4</v>
      </c>
    </row>
    <row r="27" spans="1:8">
      <c r="A27" s="4">
        <v>380</v>
      </c>
      <c r="B27">
        <v>379</v>
      </c>
      <c r="C27">
        <v>1000</v>
      </c>
      <c r="D27" t="s">
        <v>4</v>
      </c>
    </row>
    <row r="28" spans="1:8">
      <c r="A28" s="4">
        <v>385</v>
      </c>
      <c r="B28">
        <v>386</v>
      </c>
      <c r="C28" t="s">
        <v>9</v>
      </c>
      <c r="D28" t="s">
        <v>4</v>
      </c>
    </row>
    <row r="29" spans="1:8">
      <c r="A29" s="4">
        <v>389</v>
      </c>
      <c r="B29">
        <v>390</v>
      </c>
      <c r="C29" t="s">
        <v>9</v>
      </c>
      <c r="D29" t="s">
        <v>4</v>
      </c>
    </row>
    <row r="30" spans="1:8">
      <c r="A30" s="4">
        <v>392</v>
      </c>
      <c r="B30">
        <v>393</v>
      </c>
      <c r="C30" t="s">
        <v>9</v>
      </c>
      <c r="D30" t="s">
        <v>4</v>
      </c>
    </row>
    <row r="31" spans="1:8">
      <c r="A31" s="4">
        <v>395</v>
      </c>
      <c r="B31">
        <v>396</v>
      </c>
      <c r="C31" t="s">
        <v>9</v>
      </c>
      <c r="D31" t="s">
        <v>4</v>
      </c>
    </row>
    <row r="32" spans="1:8">
      <c r="A32" s="4">
        <v>398</v>
      </c>
      <c r="B32">
        <v>399</v>
      </c>
      <c r="C32" t="s">
        <v>9</v>
      </c>
      <c r="D32" t="s">
        <v>4</v>
      </c>
    </row>
    <row r="33" spans="1:8">
      <c r="A33" s="4">
        <v>401</v>
      </c>
      <c r="B33">
        <v>402</v>
      </c>
      <c r="C33" t="s">
        <v>9</v>
      </c>
      <c r="D33" t="s">
        <v>4</v>
      </c>
    </row>
    <row r="34" spans="1:8">
      <c r="A34" s="4">
        <v>404</v>
      </c>
      <c r="B34">
        <v>405</v>
      </c>
      <c r="C34" t="s">
        <v>9</v>
      </c>
      <c r="D34" t="s">
        <v>4</v>
      </c>
    </row>
    <row r="35" spans="1:8">
      <c r="A35" s="4">
        <v>407</v>
      </c>
      <c r="B35">
        <v>408</v>
      </c>
      <c r="C35" t="s">
        <v>9</v>
      </c>
      <c r="D35" t="s">
        <v>4</v>
      </c>
    </row>
    <row r="36" spans="1:8">
      <c r="A36" s="4">
        <v>382</v>
      </c>
      <c r="B36">
        <v>383</v>
      </c>
      <c r="C36">
        <v>1000</v>
      </c>
      <c r="D36" t="s">
        <v>5</v>
      </c>
      <c r="E36" s="1">
        <v>41591</v>
      </c>
      <c r="F36">
        <v>18.7</v>
      </c>
      <c r="G36">
        <v>1.663</v>
      </c>
      <c r="H36" t="s">
        <v>12</v>
      </c>
    </row>
    <row r="37" spans="1:8">
      <c r="A37" s="4">
        <v>272</v>
      </c>
      <c r="C37">
        <v>400</v>
      </c>
      <c r="D37" t="s">
        <v>5</v>
      </c>
      <c r="E37" s="1">
        <v>41591</v>
      </c>
      <c r="F37">
        <v>28.1</v>
      </c>
      <c r="G37">
        <f>AVERAGE(2.037, 2.433)</f>
        <v>2.2349999999999999</v>
      </c>
      <c r="H37" t="s">
        <v>12</v>
      </c>
    </row>
    <row r="38" spans="1:8">
      <c r="A38" s="4">
        <v>31</v>
      </c>
      <c r="C38" t="s">
        <v>8</v>
      </c>
      <c r="D38" t="s">
        <v>5</v>
      </c>
      <c r="E38" s="1">
        <v>41596</v>
      </c>
      <c r="F38">
        <v>43.3</v>
      </c>
      <c r="G38">
        <v>2.38</v>
      </c>
    </row>
    <row r="39" spans="1:8">
      <c r="A39" s="4">
        <v>364</v>
      </c>
      <c r="B39">
        <v>365</v>
      </c>
      <c r="C39">
        <v>1000</v>
      </c>
      <c r="D39" t="s">
        <v>5</v>
      </c>
      <c r="E39" s="1">
        <v>41591</v>
      </c>
      <c r="F39">
        <v>40.9</v>
      </c>
      <c r="G39">
        <f>AVERAGE(3.226, 3.556)</f>
        <v>3.391</v>
      </c>
    </row>
    <row r="40" spans="1:8">
      <c r="A40" s="4">
        <v>239</v>
      </c>
      <c r="C40">
        <v>400</v>
      </c>
      <c r="D40" t="s">
        <v>5</v>
      </c>
      <c r="E40" s="1">
        <v>41591</v>
      </c>
      <c r="F40">
        <v>60</v>
      </c>
      <c r="G40">
        <v>3.6659999999999999</v>
      </c>
    </row>
    <row r="41" spans="1:8">
      <c r="A41" s="4">
        <v>361</v>
      </c>
      <c r="B41">
        <v>362</v>
      </c>
      <c r="C41">
        <v>1000</v>
      </c>
      <c r="D41" t="s">
        <v>5</v>
      </c>
      <c r="E41" s="1">
        <v>41591</v>
      </c>
      <c r="F41">
        <v>28.5</v>
      </c>
      <c r="G41">
        <v>3.6880000000000002</v>
      </c>
      <c r="H41" t="s">
        <v>12</v>
      </c>
    </row>
    <row r="42" spans="1:8">
      <c r="A42" s="4">
        <v>23</v>
      </c>
      <c r="C42">
        <v>2800</v>
      </c>
      <c r="D42" t="s">
        <v>5</v>
      </c>
      <c r="E42" s="1">
        <v>41596</v>
      </c>
      <c r="F42">
        <v>45.1</v>
      </c>
      <c r="G42">
        <v>3.9809999999999999</v>
      </c>
    </row>
    <row r="43" spans="1:8">
      <c r="A43" s="4">
        <v>275</v>
      </c>
      <c r="C43">
        <v>400</v>
      </c>
      <c r="D43" t="s">
        <v>5</v>
      </c>
      <c r="E43" s="1">
        <v>41591</v>
      </c>
      <c r="F43">
        <v>72.5</v>
      </c>
      <c r="G43">
        <v>4.0179999999999998</v>
      </c>
    </row>
    <row r="44" spans="1:8">
      <c r="A44" s="4">
        <v>20</v>
      </c>
      <c r="C44">
        <v>2800</v>
      </c>
      <c r="D44" t="s">
        <v>5</v>
      </c>
      <c r="E44" s="1">
        <v>41596</v>
      </c>
      <c r="F44">
        <v>51.7</v>
      </c>
      <c r="G44">
        <v>4.234</v>
      </c>
    </row>
    <row r="45" spans="1:8">
      <c r="A45" s="4">
        <v>370</v>
      </c>
      <c r="B45">
        <v>371</v>
      </c>
      <c r="C45">
        <v>1000</v>
      </c>
      <c r="D45" t="s">
        <v>5</v>
      </c>
      <c r="E45" s="1">
        <v>41591</v>
      </c>
      <c r="F45">
        <v>50.2</v>
      </c>
      <c r="G45">
        <v>4.415</v>
      </c>
    </row>
    <row r="46" spans="1:8">
      <c r="A46" s="4">
        <v>269</v>
      </c>
      <c r="C46">
        <v>400</v>
      </c>
      <c r="D46" t="s">
        <v>5</v>
      </c>
      <c r="E46" s="1">
        <v>41591</v>
      </c>
      <c r="F46">
        <v>71.599999999999994</v>
      </c>
      <c r="G46">
        <v>4.5250000000000004</v>
      </c>
    </row>
    <row r="47" spans="1:8">
      <c r="A47" s="4">
        <v>25</v>
      </c>
      <c r="C47" t="s">
        <v>8</v>
      </c>
      <c r="D47" t="s">
        <v>5</v>
      </c>
      <c r="E47" s="1">
        <v>41596</v>
      </c>
      <c r="F47">
        <v>98.4</v>
      </c>
      <c r="G47">
        <v>6.0880000000000001</v>
      </c>
    </row>
    <row r="48" spans="1:8">
      <c r="A48" s="4">
        <v>284</v>
      </c>
      <c r="C48">
        <v>400</v>
      </c>
      <c r="D48" t="s">
        <v>5</v>
      </c>
    </row>
    <row r="49" spans="1:4">
      <c r="A49" s="4">
        <v>365</v>
      </c>
      <c r="B49">
        <v>364</v>
      </c>
      <c r="C49">
        <v>1000</v>
      </c>
      <c r="D49" t="s">
        <v>5</v>
      </c>
    </row>
    <row r="50" spans="1:4">
      <c r="A50" s="4">
        <v>371</v>
      </c>
      <c r="B50">
        <v>370</v>
      </c>
      <c r="C50">
        <v>1000</v>
      </c>
      <c r="D50" t="s">
        <v>5</v>
      </c>
    </row>
    <row r="51" spans="1:4">
      <c r="A51" s="4">
        <v>377</v>
      </c>
      <c r="B51">
        <v>376</v>
      </c>
      <c r="C51">
        <v>1000</v>
      </c>
      <c r="D51" t="s">
        <v>5</v>
      </c>
    </row>
    <row r="52" spans="1:4">
      <c r="A52" s="4">
        <v>383</v>
      </c>
      <c r="B52">
        <v>382</v>
      </c>
      <c r="C52">
        <v>1000</v>
      </c>
      <c r="D52" t="s">
        <v>5</v>
      </c>
    </row>
    <row r="53" spans="1:4">
      <c r="A53" s="4">
        <v>62</v>
      </c>
      <c r="C53">
        <v>2800</v>
      </c>
      <c r="D53" t="s">
        <v>5</v>
      </c>
    </row>
    <row r="54" spans="1:4">
      <c r="A54" s="4">
        <v>65</v>
      </c>
      <c r="C54">
        <v>2800</v>
      </c>
      <c r="D54" t="s">
        <v>5</v>
      </c>
    </row>
    <row r="55" spans="1:4">
      <c r="A55" s="4">
        <v>68</v>
      </c>
      <c r="C55">
        <v>2800</v>
      </c>
      <c r="D55" t="s">
        <v>5</v>
      </c>
    </row>
    <row r="56" spans="1:4">
      <c r="A56" s="4">
        <v>71</v>
      </c>
      <c r="C56">
        <v>2800</v>
      </c>
      <c r="D56" t="s">
        <v>5</v>
      </c>
    </row>
    <row r="57" spans="1:4">
      <c r="A57" s="4">
        <v>386</v>
      </c>
      <c r="B57">
        <v>385</v>
      </c>
      <c r="C57" t="s">
        <v>9</v>
      </c>
      <c r="D57" t="s">
        <v>5</v>
      </c>
    </row>
    <row r="58" spans="1:4">
      <c r="A58" s="4">
        <v>390</v>
      </c>
      <c r="B58">
        <v>389</v>
      </c>
      <c r="C58" t="s">
        <v>9</v>
      </c>
      <c r="D58" t="s">
        <v>5</v>
      </c>
    </row>
    <row r="59" spans="1:4">
      <c r="A59" s="4">
        <v>393</v>
      </c>
      <c r="B59">
        <v>392</v>
      </c>
      <c r="C59" t="s">
        <v>9</v>
      </c>
      <c r="D59" t="s">
        <v>5</v>
      </c>
    </row>
    <row r="60" spans="1:4">
      <c r="A60" s="4">
        <v>396</v>
      </c>
      <c r="B60">
        <v>395</v>
      </c>
      <c r="C60" t="s">
        <v>9</v>
      </c>
      <c r="D60" t="s">
        <v>5</v>
      </c>
    </row>
    <row r="61" spans="1:4">
      <c r="A61" s="4">
        <v>399</v>
      </c>
      <c r="B61">
        <v>398</v>
      </c>
      <c r="C61" t="s">
        <v>9</v>
      </c>
      <c r="D61" t="s">
        <v>5</v>
      </c>
    </row>
    <row r="62" spans="1:4">
      <c r="A62" s="4">
        <v>402</v>
      </c>
      <c r="B62">
        <v>401</v>
      </c>
      <c r="C62" t="s">
        <v>9</v>
      </c>
      <c r="D62" t="s">
        <v>5</v>
      </c>
    </row>
    <row r="63" spans="1:4">
      <c r="A63" s="4">
        <v>405</v>
      </c>
      <c r="B63">
        <v>404</v>
      </c>
      <c r="C63" t="s">
        <v>9</v>
      </c>
      <c r="D63" t="s">
        <v>5</v>
      </c>
    </row>
    <row r="64" spans="1:4">
      <c r="A64" s="4">
        <v>408</v>
      </c>
      <c r="B64">
        <v>407</v>
      </c>
      <c r="C64" t="s">
        <v>9</v>
      </c>
      <c r="D64" t="s">
        <v>5</v>
      </c>
    </row>
    <row r="65" spans="1:4">
      <c r="A65" s="4">
        <v>37</v>
      </c>
      <c r="B65">
        <v>38</v>
      </c>
      <c r="C65" t="s">
        <v>8</v>
      </c>
      <c r="D65" t="s">
        <v>5</v>
      </c>
    </row>
    <row r="66" spans="1:4">
      <c r="A66" s="4">
        <v>40</v>
      </c>
      <c r="B66">
        <v>41</v>
      </c>
      <c r="C66" t="s">
        <v>8</v>
      </c>
      <c r="D66" t="s">
        <v>5</v>
      </c>
    </row>
    <row r="67" spans="1:4">
      <c r="A67" s="4">
        <v>43</v>
      </c>
      <c r="B67">
        <v>44</v>
      </c>
      <c r="C67" t="s">
        <v>8</v>
      </c>
      <c r="D67" t="s">
        <v>5</v>
      </c>
    </row>
    <row r="68" spans="1:4">
      <c r="A68" s="4">
        <v>46</v>
      </c>
      <c r="B68">
        <v>47</v>
      </c>
      <c r="C68" t="s">
        <v>8</v>
      </c>
      <c r="D68" t="s">
        <v>5</v>
      </c>
    </row>
  </sheetData>
  <sortState ref="A2:G68">
    <sortCondition ref="D2:D68"/>
    <sortCondition ref="G2:G68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2013-11-13T11:14:26Z</dcterms:created>
  <dcterms:modified xsi:type="dcterms:W3CDTF">2013-11-21T15:03:18Z</dcterms:modified>
</cp:coreProperties>
</file>